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EsteLivro" defaultThemeVersion="164011"/>
  <mc:AlternateContent xmlns:mc="http://schemas.openxmlformats.org/markup-compatibility/2006">
    <mc:Choice Requires="x15">
      <x15ac:absPath xmlns:x15ac="http://schemas.microsoft.com/office/spreadsheetml/2010/11/ac" url="H:\COV\"/>
    </mc:Choice>
  </mc:AlternateContent>
  <bookViews>
    <workbookView xWindow="0" yWindow="0" windowWidth="28800" windowHeight="11700"/>
  </bookViews>
  <sheets>
    <sheet name="EmissoesCOV_LavSeco" sheetId="2" r:id="rId1"/>
  </sheets>
  <definedNames>
    <definedName name="_xlnm.Print_Area" localSheetId="0">EmissoesCOV_LavSeco!$A$1:$H$34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4" i="2" l="1"/>
  <c r="I19" i="2" l="1"/>
  <c r="I18" i="2"/>
  <c r="I17" i="2"/>
  <c r="F26" i="2"/>
  <c r="F25" i="2" l="1"/>
  <c r="D28" i="2" s="1"/>
  <c r="B30" i="2" s="1"/>
  <c r="B27" i="2" l="1"/>
</calcChain>
</file>

<file path=xl/sharedStrings.xml><?xml version="1.0" encoding="utf-8"?>
<sst xmlns="http://schemas.openxmlformats.org/spreadsheetml/2006/main" count="40" uniqueCount="31">
  <si>
    <t>kg</t>
  </si>
  <si>
    <t>Notas:</t>
  </si>
  <si>
    <t>kg/peça</t>
  </si>
  <si>
    <t>un</t>
  </si>
  <si>
    <t>Fator para estimativa da quantidade de solvente contida nos resíduos retirados por bombagem:</t>
  </si>
  <si>
    <t>Fator para estimativa da quantidade de solvente contida nos resíduos retirados outro processo:</t>
  </si>
  <si>
    <t>Solvente existente a 1 de janeiro do ano a que se reportam os dados:</t>
  </si>
  <si>
    <t>Solvente adquirido no ano a que se reportam os dados:</t>
  </si>
  <si>
    <t>Solvente existente a 31 de dezembro do ano a que se reportam os dados:</t>
  </si>
  <si>
    <t>Resíduos que contêm solventes encaminhados para recuperação retirados por bombagem:</t>
  </si>
  <si>
    <t>Resíduos que contêm solventes encaminhados para recuperação retirados por outro processo:</t>
  </si>
  <si>
    <t>Solvente contido nos resíduos enviados para recuperação no ano a que reportam os dados:</t>
  </si>
  <si>
    <t>Consumo de solvente:</t>
  </si>
  <si>
    <t>Peso da roupa tratada a seco:</t>
  </si>
  <si>
    <t>Resultados intermédios</t>
  </si>
  <si>
    <t>Peso médio de cada peça de roupa (valor recomendado, 0,55):</t>
  </si>
  <si>
    <t>(Capítulo V do Decreto-Lei n.º 123/2013, de 30 de novembro)</t>
  </si>
  <si>
    <t>Emissões totais de solventes:</t>
  </si>
  <si>
    <t>L</t>
  </si>
  <si>
    <t>- PGS: Plano de Gestão de Solventes
- Os resíduos de embalagens contaminadas com solventes não são considerados para efeitos de estimativa da quantidade de solvente contido nos resíduos encaminhado para recuperação.
- Os dados de base introduzidos no Plano de Gestão de Solventes que provenham de estimativas deverão ser acompanhados da respetiva fundamentação e justificação.</t>
  </si>
  <si>
    <t>g/L</t>
  </si>
  <si>
    <t>Instruções de preenchimento:</t>
  </si>
  <si>
    <t>Peso volúmico do solvente (caso não esteja disponível, considerar 1600 g/L):</t>
  </si>
  <si>
    <r>
      <t xml:space="preserve">Dados base
</t>
    </r>
    <r>
      <rPr>
        <sz val="9"/>
        <color theme="1" tint="4.9989318521683403E-2"/>
        <rFont val="Calibri"/>
        <family val="2"/>
        <scheme val="minor"/>
      </rPr>
      <t>(A preencher pelo operador)</t>
    </r>
  </si>
  <si>
    <t>1. Para o cálculos das emissões, deverão ser preenchidas as células a "azul" e selecionadas as respetivas unidades, se aplicável.
2. O operador deverá confirmar os valores introduzidos e se as respetivas unidades estão corretas.</t>
  </si>
  <si>
    <t>Quantidade de peças de roupa tratadas a seco no ano a que se reportam os dados:</t>
  </si>
  <si>
    <t>Cálculo de emissões de solventes orgânicos - Atividade de limpeza a seco</t>
  </si>
  <si>
    <r>
      <t>(g</t>
    </r>
    <r>
      <rPr>
        <b/>
        <vertAlign val="subscript"/>
        <sz val="11"/>
        <color rgb="FF002060"/>
        <rFont val="Calibri"/>
        <family val="2"/>
        <scheme val="minor"/>
      </rPr>
      <t>solvente</t>
    </r>
    <r>
      <rPr>
        <b/>
        <sz val="11"/>
        <color rgb="FF002060"/>
        <rFont val="Calibri"/>
        <family val="2"/>
        <scheme val="minor"/>
      </rPr>
      <t>/kg</t>
    </r>
    <r>
      <rPr>
        <b/>
        <vertAlign val="subscript"/>
        <sz val="11"/>
        <color rgb="FF002060"/>
        <rFont val="Calibri"/>
        <family val="2"/>
        <scheme val="minor"/>
      </rPr>
      <t>produto  limpo e seco</t>
    </r>
    <r>
      <rPr>
        <b/>
        <sz val="11"/>
        <color rgb="FF002060"/>
        <rFont val="Calibri"/>
        <family val="2"/>
        <scheme val="minor"/>
      </rPr>
      <t>)</t>
    </r>
  </si>
  <si>
    <r>
      <t xml:space="preserve">Pressupostos
</t>
    </r>
    <r>
      <rPr>
        <sz val="9"/>
        <color theme="1" tint="4.9989318521683403E-2"/>
        <rFont val="Calibri"/>
        <family val="2"/>
        <scheme val="minor"/>
      </rPr>
      <t>(poderão ser alterados, desde que PGS seja acompanhado da respetiva justificação)</t>
    </r>
  </si>
  <si>
    <t>SECRETARIA REGIONAL DO AMBIENTE E ALTERAÇÕES CLIMÁTICAS</t>
  </si>
  <si>
    <t>Direção Regional do Ambiente e Alterações Climáticas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</si>
</sst>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9"/>
      <color theme="1" tint="0.14999847407452621"/>
      <name val="Calibri"/>
      <family val="2"/>
      <scheme val="minor"/>
    </font>
    <font>
      <b/>
      <sz val="14"/>
      <color theme="8" tint="-0.499984740745262"/>
      <name val="Calibri"/>
      <family val="2"/>
      <scheme val="minor"/>
    </font>
    <font>
      <b/>
      <sz val="10"/>
      <color theme="8" tint="-0.499984740745262"/>
      <name val="Calibri"/>
      <family val="2"/>
      <scheme val="minor"/>
    </font>
    <font>
      <b/>
      <u/>
      <sz val="8"/>
      <color rgb="FF002060"/>
      <name val="Calibri"/>
      <family val="2"/>
      <scheme val="minor"/>
    </font>
    <font>
      <sz val="10"/>
      <color rgb="FF002060"/>
      <name val="Calibri"/>
      <family val="2"/>
      <scheme val="minor"/>
    </font>
    <font>
      <sz val="8"/>
      <color rgb="FF002060"/>
      <name val="Calibri"/>
      <family val="2"/>
      <scheme val="minor"/>
    </font>
    <font>
      <sz val="10"/>
      <color theme="1" tint="4.9989318521683403E-2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vertAlign val="subscript"/>
      <sz val="11"/>
      <color rgb="FF002060"/>
      <name val="Calibri"/>
      <family val="2"/>
      <scheme val="minor"/>
    </font>
    <font>
      <b/>
      <sz val="10"/>
      <color theme="1" tint="4.9989318521683403E-2"/>
      <name val="Calibri"/>
      <family val="2"/>
      <scheme val="minor"/>
    </font>
    <font>
      <sz val="9"/>
      <color theme="1" tint="4.9989318521683403E-2"/>
      <name val="Calibri"/>
      <family val="2"/>
      <scheme val="minor"/>
    </font>
    <font>
      <b/>
      <i/>
      <u/>
      <sz val="9"/>
      <color theme="1" tint="4.9989318521683403E-2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theme="8" tint="-0.499984740745262"/>
      </top>
      <bottom style="thin">
        <color theme="8" tint="-0.499984740745262"/>
      </bottom>
      <diagonal/>
    </border>
    <border>
      <left/>
      <right style="thin">
        <color theme="8" tint="-0.499984740745262"/>
      </right>
      <top style="thin">
        <color theme="8" tint="-0.499984740745262"/>
      </top>
      <bottom style="thin">
        <color theme="8" tint="-0.499984740745262"/>
      </bottom>
      <diagonal/>
    </border>
    <border>
      <left style="thin">
        <color indexed="64"/>
      </left>
      <right/>
      <top style="thin">
        <color theme="8" tint="-0.499984740745262"/>
      </top>
      <bottom style="thin">
        <color theme="8" tint="-0.499984740745262"/>
      </bottom>
      <diagonal/>
    </border>
    <border>
      <left style="thin">
        <color indexed="64"/>
      </left>
      <right/>
      <top style="thin">
        <color theme="8" tint="-0.499984740745262"/>
      </top>
      <bottom style="thin">
        <color rgb="FF002060"/>
      </bottom>
      <diagonal/>
    </border>
    <border>
      <left/>
      <right style="thin">
        <color theme="8" tint="-0.499984740745262"/>
      </right>
      <top style="thin">
        <color theme="8" tint="-0.499984740745262"/>
      </top>
      <bottom style="thin">
        <color rgb="FF002060"/>
      </bottom>
      <diagonal/>
    </border>
    <border>
      <left/>
      <right/>
      <top style="thin">
        <color theme="8" tint="-0.499984740745262"/>
      </top>
      <bottom style="thin">
        <color rgb="FF002060"/>
      </bottom>
      <diagonal/>
    </border>
    <border>
      <left style="thin">
        <color indexed="64"/>
      </left>
      <right/>
      <top/>
      <bottom style="thin">
        <color theme="8" tint="-0.499984740745262"/>
      </bottom>
      <diagonal/>
    </border>
    <border>
      <left/>
      <right/>
      <top/>
      <bottom style="thin">
        <color theme="8" tint="-0.499984740745262"/>
      </bottom>
      <diagonal/>
    </border>
    <border>
      <left/>
      <right style="thin">
        <color theme="8" tint="-0.499984740745262"/>
      </right>
      <top/>
      <bottom style="thin">
        <color theme="8" tint="-0.499984740745262"/>
      </bottom>
      <diagonal/>
    </border>
    <border>
      <left/>
      <right/>
      <top/>
      <bottom style="thin">
        <color rgb="FF002060"/>
      </bottom>
      <diagonal/>
    </border>
    <border>
      <left/>
      <right style="thin">
        <color theme="8" tint="-0.499984740745262"/>
      </right>
      <top/>
      <bottom style="thin">
        <color rgb="FF002060"/>
      </bottom>
      <diagonal/>
    </border>
    <border>
      <left style="thin">
        <color indexed="64"/>
      </left>
      <right/>
      <top/>
      <bottom style="thin">
        <color rgb="FF002060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7" fillId="2" borderId="2" xfId="0" applyFont="1" applyFill="1" applyBorder="1" applyProtection="1">
      <protection locked="0"/>
    </xf>
    <xf numFmtId="0" fontId="7" fillId="2" borderId="5" xfId="0" applyFont="1" applyFill="1" applyBorder="1" applyProtection="1">
      <protection locked="0"/>
    </xf>
    <xf numFmtId="0" fontId="7" fillId="2" borderId="1" xfId="0" applyNumberFormat="1" applyFont="1" applyFill="1" applyBorder="1" applyAlignment="1" applyProtection="1">
      <alignment horizontal="right"/>
      <protection locked="0"/>
    </xf>
    <xf numFmtId="0" fontId="7" fillId="2" borderId="6" xfId="0" applyNumberFormat="1" applyFont="1" applyFill="1" applyBorder="1" applyAlignment="1" applyProtection="1">
      <alignment horizontal="right"/>
      <protection locked="0"/>
    </xf>
    <xf numFmtId="0" fontId="7" fillId="2" borderId="8" xfId="0" applyNumberFormat="1" applyFont="1" applyFill="1" applyBorder="1" applyAlignment="1" applyProtection="1">
      <alignment horizontal="right"/>
      <protection locked="0"/>
    </xf>
    <xf numFmtId="0" fontId="7" fillId="2" borderId="9" xfId="0" applyFont="1" applyFill="1" applyBorder="1" applyProtection="1">
      <protection locked="0"/>
    </xf>
    <xf numFmtId="0" fontId="7" fillId="2" borderId="1" xfId="0" applyFont="1" applyFill="1" applyBorder="1" applyAlignment="1" applyProtection="1">
      <alignment horizontal="right"/>
      <protection locked="0"/>
    </xf>
    <xf numFmtId="0" fontId="7" fillId="2" borderId="8" xfId="0" applyFont="1" applyFill="1" applyBorder="1" applyAlignment="1" applyProtection="1">
      <alignment horizontal="right"/>
      <protection locked="0"/>
    </xf>
    <xf numFmtId="164" fontId="10" fillId="5" borderId="0" xfId="0" applyNumberFormat="1" applyFont="1" applyFill="1" applyBorder="1" applyAlignment="1" applyProtection="1">
      <alignment horizontal="right" shrinkToFit="1"/>
      <protection hidden="1"/>
    </xf>
    <xf numFmtId="0" fontId="2" fillId="5" borderId="0" xfId="0" applyFont="1" applyFill="1" applyBorder="1" applyAlignment="1" applyProtection="1">
      <alignment horizontal="center" wrapText="1"/>
      <protection hidden="1"/>
    </xf>
    <xf numFmtId="0" fontId="9" fillId="0" borderId="9" xfId="0" applyFont="1" applyBorder="1" applyProtection="1">
      <protection hidden="1"/>
    </xf>
    <xf numFmtId="0" fontId="9" fillId="0" borderId="2" xfId="0" applyFont="1" applyBorder="1" applyProtection="1">
      <protection hidden="1"/>
    </xf>
    <xf numFmtId="0" fontId="9" fillId="4" borderId="1" xfId="0" applyFont="1" applyFill="1" applyBorder="1" applyAlignment="1" applyProtection="1">
      <alignment horizontal="right"/>
      <protection hidden="1"/>
    </xf>
    <xf numFmtId="0" fontId="9" fillId="4" borderId="6" xfId="0" applyFont="1" applyFill="1" applyBorder="1" applyAlignment="1" applyProtection="1">
      <alignment horizontal="right"/>
      <protection hidden="1"/>
    </xf>
    <xf numFmtId="0" fontId="9" fillId="0" borderId="5" xfId="0" applyFont="1" applyBorder="1" applyProtection="1">
      <protection hidden="1"/>
    </xf>
    <xf numFmtId="0" fontId="9" fillId="0" borderId="2" xfId="0" applyFont="1" applyFill="1" applyBorder="1" applyProtection="1">
      <protection hidden="1"/>
    </xf>
    <xf numFmtId="164" fontId="12" fillId="5" borderId="8" xfId="0" applyNumberFormat="1" applyFont="1" applyFill="1" applyBorder="1" applyAlignment="1" applyProtection="1">
      <alignment horizontal="right"/>
      <protection hidden="1"/>
    </xf>
    <xf numFmtId="0" fontId="9" fillId="5" borderId="9" xfId="0" applyFont="1" applyFill="1" applyBorder="1" applyProtection="1">
      <protection hidden="1"/>
    </xf>
    <xf numFmtId="164" fontId="12" fillId="5" borderId="1" xfId="0" applyNumberFormat="1" applyFont="1" applyFill="1" applyBorder="1" applyAlignment="1" applyProtection="1">
      <alignment horizontal="right"/>
      <protection hidden="1"/>
    </xf>
    <xf numFmtId="0" fontId="9" fillId="5" borderId="2" xfId="0" applyFont="1" applyFill="1" applyBorder="1" applyProtection="1">
      <protection hidden="1"/>
    </xf>
    <xf numFmtId="164" fontId="12" fillId="5" borderId="6" xfId="0" applyNumberFormat="1" applyFont="1" applyFill="1" applyBorder="1" applyAlignment="1" applyProtection="1">
      <alignment horizontal="right"/>
      <protection hidden="1"/>
    </xf>
    <xf numFmtId="0" fontId="9" fillId="5" borderId="5" xfId="0" applyFont="1" applyFill="1" applyBorder="1" applyProtection="1">
      <protection hidden="1"/>
    </xf>
    <xf numFmtId="0" fontId="2" fillId="5" borderId="0" xfId="0" applyFont="1" applyFill="1" applyBorder="1" applyProtection="1">
      <protection hidden="1"/>
    </xf>
    <xf numFmtId="0" fontId="10" fillId="5" borderId="0" xfId="0" applyFont="1" applyFill="1" applyBorder="1" applyAlignment="1" applyProtection="1">
      <alignment horizontal="right" wrapText="1"/>
      <protection hidden="1"/>
    </xf>
    <xf numFmtId="0" fontId="10" fillId="5" borderId="0" xfId="0" applyFont="1" applyFill="1" applyBorder="1" applyProtection="1">
      <protection hidden="1"/>
    </xf>
    <xf numFmtId="0" fontId="1" fillId="5" borderId="0" xfId="0" applyFont="1" applyFill="1" applyBorder="1" applyAlignment="1" applyProtection="1">
      <alignment horizontal="right" wrapText="1"/>
      <protection hidden="1"/>
    </xf>
    <xf numFmtId="164" fontId="1" fillId="5" borderId="0" xfId="0" applyNumberFormat="1" applyFont="1" applyFill="1" applyBorder="1" applyAlignment="1" applyProtection="1">
      <alignment horizontal="right" shrinkToFit="1"/>
      <protection hidden="1"/>
    </xf>
    <xf numFmtId="0" fontId="1" fillId="5" borderId="0" xfId="0" applyFont="1" applyFill="1" applyBorder="1" applyProtection="1">
      <protection hidden="1"/>
    </xf>
    <xf numFmtId="0" fontId="2" fillId="5" borderId="0" xfId="0" applyFont="1" applyFill="1" applyBorder="1" applyAlignment="1" applyProtection="1">
      <alignment horizontal="center"/>
      <protection hidden="1"/>
    </xf>
    <xf numFmtId="0" fontId="15" fillId="6" borderId="0" xfId="0" applyFont="1" applyFill="1" applyProtection="1">
      <protection hidden="1"/>
    </xf>
    <xf numFmtId="0" fontId="15" fillId="6" borderId="0" xfId="0" applyFont="1" applyFill="1" applyAlignment="1" applyProtection="1">
      <alignment horizontal="center"/>
      <protection hidden="1"/>
    </xf>
    <xf numFmtId="164" fontId="15" fillId="6" borderId="0" xfId="0" applyNumberFormat="1" applyFont="1" applyFill="1" applyAlignment="1" applyProtection="1">
      <alignment horizontal="center"/>
      <protection hidden="1"/>
    </xf>
    <xf numFmtId="0" fontId="2" fillId="6" borderId="0" xfId="0" applyFont="1" applyFill="1" applyProtection="1">
      <protection hidden="1"/>
    </xf>
    <xf numFmtId="0" fontId="2" fillId="6" borderId="0" xfId="0" applyFont="1" applyFill="1" applyAlignment="1" applyProtection="1">
      <alignment horizontal="center"/>
      <protection hidden="1"/>
    </xf>
    <xf numFmtId="0" fontId="15" fillId="5" borderId="0" xfId="0" applyFont="1" applyFill="1" applyProtection="1">
      <protection hidden="1"/>
    </xf>
    <xf numFmtId="0" fontId="15" fillId="5" borderId="0" xfId="0" applyFont="1" applyFill="1" applyAlignment="1" applyProtection="1">
      <alignment horizontal="center"/>
      <protection hidden="1"/>
    </xf>
    <xf numFmtId="0" fontId="15" fillId="5" borderId="0" xfId="0" applyFont="1" applyFill="1" applyProtection="1">
      <protection hidden="1"/>
    </xf>
    <xf numFmtId="0" fontId="17" fillId="5" borderId="0" xfId="0" applyFont="1" applyFill="1" applyAlignment="1" applyProtection="1">
      <alignment horizontal="center"/>
      <protection hidden="1"/>
    </xf>
    <xf numFmtId="0" fontId="16" fillId="5" borderId="0" xfId="0" applyFont="1" applyFill="1" applyAlignment="1" applyProtection="1">
      <alignment horizontal="center"/>
      <protection hidden="1"/>
    </xf>
    <xf numFmtId="0" fontId="3" fillId="5" borderId="0" xfId="0" applyFont="1" applyFill="1" applyAlignment="1" applyProtection="1">
      <alignment horizontal="center" wrapText="1"/>
      <protection hidden="1"/>
    </xf>
    <xf numFmtId="0" fontId="4" fillId="5" borderId="0" xfId="0" applyFont="1" applyFill="1" applyAlignment="1" applyProtection="1">
      <alignment horizontal="center" wrapText="1"/>
      <protection hidden="1"/>
    </xf>
    <xf numFmtId="0" fontId="2" fillId="0" borderId="0" xfId="0" applyFont="1" applyAlignment="1" applyProtection="1">
      <alignment horizontal="center"/>
      <protection hidden="1"/>
    </xf>
    <xf numFmtId="0" fontId="9" fillId="0" borderId="7" xfId="0" applyFont="1" applyBorder="1" applyAlignment="1" applyProtection="1">
      <alignment horizontal="right" wrapText="1"/>
      <protection hidden="1"/>
    </xf>
    <xf numFmtId="0" fontId="9" fillId="0" borderId="8" xfId="0" applyFont="1" applyBorder="1" applyAlignment="1" applyProtection="1">
      <alignment horizontal="right" wrapText="1"/>
      <protection hidden="1"/>
    </xf>
    <xf numFmtId="0" fontId="9" fillId="0" borderId="9" xfId="0" applyFont="1" applyBorder="1" applyAlignment="1" applyProtection="1">
      <alignment horizontal="right" wrapText="1"/>
      <protection hidden="1"/>
    </xf>
    <xf numFmtId="0" fontId="9" fillId="0" borderId="3" xfId="0" applyFont="1" applyBorder="1" applyAlignment="1" applyProtection="1">
      <alignment horizontal="right" wrapText="1"/>
      <protection hidden="1"/>
    </xf>
    <xf numFmtId="0" fontId="9" fillId="0" borderId="1" xfId="0" applyFont="1" applyBorder="1" applyAlignment="1" applyProtection="1">
      <alignment horizontal="right" wrapText="1"/>
      <protection hidden="1"/>
    </xf>
    <xf numFmtId="0" fontId="9" fillId="0" borderId="2" xfId="0" applyFont="1" applyBorder="1" applyAlignment="1" applyProtection="1">
      <alignment horizontal="right" wrapText="1"/>
      <protection hidden="1"/>
    </xf>
    <xf numFmtId="0" fontId="8" fillId="5" borderId="0" xfId="0" applyFont="1" applyFill="1" applyBorder="1" applyAlignment="1" applyProtection="1">
      <alignment horizontal="left" vertical="top" wrapText="1" indent="2"/>
      <protection hidden="1"/>
    </xf>
    <xf numFmtId="0" fontId="6" fillId="5" borderId="0" xfId="0" applyFont="1" applyFill="1" applyBorder="1" applyAlignment="1" applyProtection="1">
      <alignment horizontal="left" wrapText="1"/>
      <protection hidden="1"/>
    </xf>
    <xf numFmtId="0" fontId="9" fillId="0" borderId="4" xfId="0" applyFont="1" applyBorder="1" applyAlignment="1" applyProtection="1">
      <alignment horizontal="right" wrapText="1"/>
      <protection hidden="1"/>
    </xf>
    <xf numFmtId="0" fontId="9" fillId="0" borderId="6" xfId="0" applyFont="1" applyBorder="1" applyAlignment="1" applyProtection="1">
      <alignment horizontal="right" wrapText="1"/>
      <protection hidden="1"/>
    </xf>
    <xf numFmtId="0" fontId="9" fillId="0" borderId="5" xfId="0" applyFont="1" applyBorder="1" applyAlignment="1" applyProtection="1">
      <alignment horizontal="right" wrapText="1"/>
      <protection hidden="1"/>
    </xf>
    <xf numFmtId="0" fontId="9" fillId="5" borderId="3" xfId="0" applyFont="1" applyFill="1" applyBorder="1" applyAlignment="1" applyProtection="1">
      <alignment horizontal="right" wrapText="1"/>
      <protection hidden="1"/>
    </xf>
    <xf numFmtId="0" fontId="9" fillId="5" borderId="1" xfId="0" applyFont="1" applyFill="1" applyBorder="1" applyAlignment="1" applyProtection="1">
      <alignment horizontal="right" wrapText="1"/>
      <protection hidden="1"/>
    </xf>
    <xf numFmtId="0" fontId="9" fillId="5" borderId="2" xfId="0" applyFont="1" applyFill="1" applyBorder="1" applyAlignment="1" applyProtection="1">
      <alignment horizontal="right" wrapText="1"/>
      <protection hidden="1"/>
    </xf>
    <xf numFmtId="0" fontId="9" fillId="5" borderId="4" xfId="0" applyFont="1" applyFill="1" applyBorder="1" applyAlignment="1" applyProtection="1">
      <alignment horizontal="right" wrapText="1"/>
      <protection hidden="1"/>
    </xf>
    <xf numFmtId="0" fontId="9" fillId="5" borderId="6" xfId="0" applyFont="1" applyFill="1" applyBorder="1" applyAlignment="1" applyProtection="1">
      <alignment horizontal="right" wrapText="1"/>
      <protection hidden="1"/>
    </xf>
    <xf numFmtId="0" fontId="9" fillId="5" borderId="5" xfId="0" applyFont="1" applyFill="1" applyBorder="1" applyAlignment="1" applyProtection="1">
      <alignment horizontal="right" wrapText="1"/>
      <protection hidden="1"/>
    </xf>
    <xf numFmtId="0" fontId="13" fillId="5" borderId="0" xfId="0" quotePrefix="1" applyFont="1" applyFill="1" applyBorder="1" applyAlignment="1" applyProtection="1">
      <alignment horizontal="left" vertical="top" wrapText="1" indent="2"/>
      <protection hidden="1"/>
    </xf>
    <xf numFmtId="0" fontId="13" fillId="5" borderId="0" xfId="0" applyFont="1" applyFill="1" applyBorder="1" applyAlignment="1" applyProtection="1">
      <alignment horizontal="left" vertical="top" wrapText="1" indent="2"/>
      <protection hidden="1"/>
    </xf>
    <xf numFmtId="0" fontId="14" fillId="5" borderId="0" xfId="0" applyFont="1" applyFill="1" applyBorder="1" applyAlignment="1" applyProtection="1">
      <alignment horizontal="left" wrapText="1"/>
      <protection hidden="1"/>
    </xf>
    <xf numFmtId="0" fontId="2" fillId="5" borderId="0" xfId="0" applyFont="1" applyFill="1" applyBorder="1" applyAlignment="1" applyProtection="1">
      <alignment horizontal="center"/>
      <protection hidden="1"/>
    </xf>
    <xf numFmtId="0" fontId="5" fillId="5" borderId="0" xfId="0" applyFont="1" applyFill="1" applyBorder="1" applyAlignment="1" applyProtection="1">
      <alignment horizontal="center" wrapText="1"/>
      <protection hidden="1"/>
    </xf>
    <xf numFmtId="0" fontId="9" fillId="5" borderId="7" xfId="0" applyFont="1" applyFill="1" applyBorder="1" applyAlignment="1" applyProtection="1">
      <alignment horizontal="right" wrapText="1"/>
      <protection hidden="1"/>
    </xf>
    <xf numFmtId="0" fontId="9" fillId="5" borderId="8" xfId="0" applyFont="1" applyFill="1" applyBorder="1" applyAlignment="1" applyProtection="1">
      <alignment horizontal="right" wrapText="1"/>
      <protection hidden="1"/>
    </xf>
    <xf numFmtId="0" fontId="9" fillId="5" borderId="9" xfId="0" applyFont="1" applyFill="1" applyBorder="1" applyAlignment="1" applyProtection="1">
      <alignment horizontal="right" wrapText="1"/>
      <protection hidden="1"/>
    </xf>
    <xf numFmtId="0" fontId="12" fillId="3" borderId="12" xfId="0" applyFont="1" applyFill="1" applyBorder="1" applyAlignment="1" applyProtection="1">
      <alignment horizontal="center" vertical="center"/>
      <protection hidden="1"/>
    </xf>
    <xf numFmtId="0" fontId="12" fillId="3" borderId="10" xfId="0" applyFont="1" applyFill="1" applyBorder="1" applyAlignment="1" applyProtection="1">
      <alignment horizontal="center" vertical="center"/>
      <protection hidden="1"/>
    </xf>
    <xf numFmtId="0" fontId="12" fillId="3" borderId="11" xfId="0" applyFont="1" applyFill="1" applyBorder="1" applyAlignment="1" applyProtection="1">
      <alignment horizontal="center" vertical="center"/>
      <protection hidden="1"/>
    </xf>
    <xf numFmtId="0" fontId="12" fillId="3" borderId="12" xfId="0" applyFont="1" applyFill="1" applyBorder="1" applyAlignment="1" applyProtection="1">
      <alignment horizontal="center" vertical="center" wrapText="1"/>
      <protection hidden="1"/>
    </xf>
    <xf numFmtId="0" fontId="12" fillId="3" borderId="4" xfId="0" applyFont="1" applyFill="1" applyBorder="1" applyAlignment="1" applyProtection="1">
      <alignment horizontal="center" vertical="center" wrapText="1"/>
      <protection hidden="1"/>
    </xf>
    <xf numFmtId="0" fontId="12" fillId="3" borderId="6" xfId="0" applyFont="1" applyFill="1" applyBorder="1" applyAlignment="1" applyProtection="1">
      <alignment horizontal="center" vertical="center"/>
      <protection hidden="1"/>
    </xf>
    <xf numFmtId="0" fontId="12" fillId="3" borderId="5" xfId="0" applyFont="1" applyFill="1" applyBorder="1" applyAlignment="1" applyProtection="1">
      <alignment horizontal="center" vertical="center"/>
      <protection hidden="1"/>
    </xf>
  </cellXfs>
  <cellStyles count="1">
    <cellStyle name="Normal" xfId="0" builtinId="0"/>
  </cellStyles>
  <dxfs count="5">
    <dxf>
      <font>
        <color theme="0"/>
      </font>
      <fill>
        <patternFill>
          <bgColor rgb="FFC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rgb="FFC00000"/>
        </patternFill>
      </fill>
      <border>
        <vertical/>
        <horizontal/>
      </border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2453640</xdr:colOff>
      <xdr:row>0</xdr:row>
      <xdr:rowOff>76200</xdr:rowOff>
    </xdr:from>
    <xdr:to>
      <xdr:col>4</xdr:col>
      <xdr:colOff>147320</xdr:colOff>
      <xdr:row>0</xdr:row>
      <xdr:rowOff>695960</xdr:rowOff>
    </xdr:to>
    <xdr:pic>
      <xdr:nvPicPr>
        <xdr:cNvPr id="3" name="Picture 4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07970" y="76200"/>
          <a:ext cx="638810" cy="619760"/>
        </a:xfrm>
        <a:prstGeom prst="rect">
          <a:avLst/>
        </a:prstGeom>
        <a:noFill/>
        <a:ln>
          <a:noFill/>
        </a:ln>
        <a:extLst/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">
    <pageSetUpPr fitToPage="1"/>
  </sheetPr>
  <dimension ref="A1:I34"/>
  <sheetViews>
    <sheetView showZeros="0" tabSelected="1" topLeftCell="A10" zoomScale="130" zoomScaleNormal="130" zoomScaleSheetLayoutView="100" workbookViewId="0">
      <selection activeCell="G22" sqref="G22"/>
    </sheetView>
  </sheetViews>
  <sheetFormatPr defaultColWidth="0" defaultRowHeight="12.75" zeroHeight="1" x14ac:dyDescent="0.2"/>
  <cols>
    <col min="1" max="1" width="1.28515625" style="35" customWidth="1"/>
    <col min="2" max="2" width="4" style="33" customWidth="1"/>
    <col min="3" max="3" width="38" style="33" customWidth="1"/>
    <col min="4" max="4" width="6.140625" style="33" bestFit="1" customWidth="1"/>
    <col min="5" max="5" width="28.28515625" style="33" customWidth="1"/>
    <col min="6" max="6" width="8" style="34" customWidth="1"/>
    <col min="7" max="7" width="7.140625" style="33" bestFit="1" customWidth="1"/>
    <col min="8" max="8" width="1.28515625" style="30" customWidth="1"/>
    <col min="9" max="16384" width="9.140625" style="30" hidden="1"/>
  </cols>
  <sheetData>
    <row r="1" spans="1:9" ht="60.75" customHeight="1" x14ac:dyDescent="0.2">
      <c r="A1" s="37"/>
      <c r="B1" s="37"/>
      <c r="C1" s="37"/>
      <c r="D1" s="37"/>
      <c r="E1" s="37"/>
      <c r="F1" s="37"/>
      <c r="G1" s="37"/>
      <c r="H1" s="37"/>
    </row>
    <row r="2" spans="1:9" ht="15" x14ac:dyDescent="0.25">
      <c r="A2" s="38" t="s">
        <v>29</v>
      </c>
      <c r="B2" s="38"/>
      <c r="C2" s="38"/>
      <c r="D2" s="38"/>
      <c r="E2" s="38"/>
      <c r="F2" s="38"/>
      <c r="G2" s="38"/>
      <c r="H2" s="38"/>
    </row>
    <row r="3" spans="1:9" x14ac:dyDescent="0.2">
      <c r="A3" s="39" t="s">
        <v>30</v>
      </c>
      <c r="B3" s="39"/>
      <c r="C3" s="39"/>
      <c r="D3" s="39"/>
      <c r="E3" s="39"/>
      <c r="F3" s="39"/>
      <c r="G3" s="39"/>
      <c r="H3" s="39"/>
    </row>
    <row r="4" spans="1:9" x14ac:dyDescent="0.2">
      <c r="A4" s="36"/>
      <c r="B4" s="36"/>
      <c r="C4" s="36"/>
      <c r="D4" s="36"/>
      <c r="E4" s="36"/>
      <c r="F4" s="36"/>
      <c r="G4" s="36"/>
      <c r="H4" s="36"/>
    </row>
    <row r="5" spans="1:9" ht="18.75" customHeight="1" x14ac:dyDescent="0.3">
      <c r="A5" s="41" t="s">
        <v>26</v>
      </c>
      <c r="B5" s="41"/>
      <c r="C5" s="41"/>
      <c r="D5" s="41"/>
      <c r="E5" s="41"/>
      <c r="F5" s="41"/>
      <c r="G5" s="41"/>
      <c r="H5" s="41"/>
      <c r="I5" s="31" t="s">
        <v>3</v>
      </c>
    </row>
    <row r="6" spans="1:9" ht="12.95" customHeight="1" x14ac:dyDescent="0.2">
      <c r="A6" s="40" t="s">
        <v>16</v>
      </c>
      <c r="B6" s="40"/>
      <c r="C6" s="40"/>
      <c r="D6" s="40"/>
      <c r="E6" s="40"/>
      <c r="F6" s="40"/>
      <c r="G6" s="40"/>
      <c r="H6" s="40"/>
      <c r="I6" s="31" t="s">
        <v>0</v>
      </c>
    </row>
    <row r="7" spans="1:9" x14ac:dyDescent="0.2">
      <c r="A7" s="36"/>
      <c r="B7" s="36"/>
      <c r="C7" s="36"/>
      <c r="D7" s="36"/>
      <c r="E7" s="36"/>
      <c r="F7" s="36"/>
      <c r="G7" s="36"/>
      <c r="H7" s="36"/>
      <c r="I7" s="31" t="s">
        <v>18</v>
      </c>
    </row>
    <row r="8" spans="1:9" x14ac:dyDescent="0.2">
      <c r="B8" s="50" t="s">
        <v>21</v>
      </c>
      <c r="C8" s="50"/>
      <c r="D8" s="50"/>
      <c r="E8" s="50"/>
      <c r="F8" s="50"/>
      <c r="G8" s="50"/>
      <c r="H8" s="35"/>
      <c r="I8" s="31"/>
    </row>
    <row r="9" spans="1:9" ht="24.75" customHeight="1" x14ac:dyDescent="0.2">
      <c r="B9" s="49" t="s">
        <v>24</v>
      </c>
      <c r="C9" s="49"/>
      <c r="D9" s="49"/>
      <c r="E9" s="49"/>
      <c r="F9" s="49"/>
      <c r="G9" s="49"/>
      <c r="H9" s="35"/>
      <c r="I9" s="31"/>
    </row>
    <row r="10" spans="1:9" ht="4.5" customHeight="1" x14ac:dyDescent="0.2">
      <c r="B10" s="10"/>
      <c r="C10" s="10"/>
      <c r="D10" s="10"/>
      <c r="E10" s="10"/>
      <c r="F10" s="10"/>
      <c r="G10" s="10"/>
      <c r="H10" s="35"/>
      <c r="I10" s="31"/>
    </row>
    <row r="11" spans="1:9" ht="25.5" customHeight="1" x14ac:dyDescent="0.2">
      <c r="B11" s="72" t="s">
        <v>28</v>
      </c>
      <c r="C11" s="73"/>
      <c r="D11" s="73"/>
      <c r="E11" s="73"/>
      <c r="F11" s="73"/>
      <c r="G11" s="74"/>
      <c r="H11" s="35"/>
      <c r="I11" s="31"/>
    </row>
    <row r="12" spans="1:9" x14ac:dyDescent="0.2">
      <c r="B12" s="43" t="s">
        <v>15</v>
      </c>
      <c r="C12" s="44"/>
      <c r="D12" s="44"/>
      <c r="E12" s="45"/>
      <c r="F12" s="8">
        <v>0.55000000000000004</v>
      </c>
      <c r="G12" s="11" t="s">
        <v>2</v>
      </c>
      <c r="H12" s="35"/>
      <c r="I12" s="31"/>
    </row>
    <row r="13" spans="1:9" x14ac:dyDescent="0.2">
      <c r="B13" s="46" t="s">
        <v>22</v>
      </c>
      <c r="C13" s="47"/>
      <c r="D13" s="47"/>
      <c r="E13" s="48"/>
      <c r="F13" s="7">
        <v>1600</v>
      </c>
      <c r="G13" s="12" t="s">
        <v>20</v>
      </c>
      <c r="H13" s="35"/>
      <c r="I13" s="31"/>
    </row>
    <row r="14" spans="1:9" x14ac:dyDescent="0.2">
      <c r="B14" s="46" t="s">
        <v>4</v>
      </c>
      <c r="C14" s="47"/>
      <c r="D14" s="47"/>
      <c r="E14" s="48"/>
      <c r="F14" s="13">
        <v>0.6</v>
      </c>
      <c r="G14" s="12"/>
      <c r="H14" s="35"/>
      <c r="I14" s="31"/>
    </row>
    <row r="15" spans="1:9" x14ac:dyDescent="0.2">
      <c r="B15" s="51" t="s">
        <v>5</v>
      </c>
      <c r="C15" s="52"/>
      <c r="D15" s="52"/>
      <c r="E15" s="53"/>
      <c r="F15" s="14">
        <v>0.15</v>
      </c>
      <c r="G15" s="15"/>
      <c r="H15" s="35"/>
      <c r="I15" s="31"/>
    </row>
    <row r="16" spans="1:9" ht="25.5" customHeight="1" x14ac:dyDescent="0.2">
      <c r="B16" s="71" t="s">
        <v>23</v>
      </c>
      <c r="C16" s="69"/>
      <c r="D16" s="69"/>
      <c r="E16" s="69"/>
      <c r="F16" s="69"/>
      <c r="G16" s="70"/>
      <c r="H16" s="35"/>
      <c r="I16" s="31"/>
    </row>
    <row r="17" spans="2:9" x14ac:dyDescent="0.2">
      <c r="B17" s="43" t="s">
        <v>6</v>
      </c>
      <c r="C17" s="44"/>
      <c r="D17" s="44"/>
      <c r="E17" s="45"/>
      <c r="F17" s="5"/>
      <c r="G17" s="6" t="s">
        <v>0</v>
      </c>
      <c r="H17" s="35"/>
      <c r="I17" s="32">
        <f>IF(G17="kg",F17,IF(G17="L",F17*$F$13/1000,0))</f>
        <v>0</v>
      </c>
    </row>
    <row r="18" spans="2:9" x14ac:dyDescent="0.2">
      <c r="B18" s="46" t="s">
        <v>7</v>
      </c>
      <c r="C18" s="47"/>
      <c r="D18" s="47"/>
      <c r="E18" s="48"/>
      <c r="F18" s="3"/>
      <c r="G18" s="1" t="s">
        <v>0</v>
      </c>
      <c r="H18" s="35"/>
      <c r="I18" s="32">
        <f>IF(G18="kg",F18,IF(G18="L",F18*$F$13/1000,0))</f>
        <v>0</v>
      </c>
    </row>
    <row r="19" spans="2:9" x14ac:dyDescent="0.2">
      <c r="B19" s="46" t="s">
        <v>8</v>
      </c>
      <c r="C19" s="47"/>
      <c r="D19" s="47"/>
      <c r="E19" s="48"/>
      <c r="F19" s="3"/>
      <c r="G19" s="1" t="s">
        <v>0</v>
      </c>
      <c r="H19" s="35"/>
      <c r="I19" s="32">
        <f>IF(G19="kg",F19,IF(G19="L",F19*$F$13/1000,0))</f>
        <v>0</v>
      </c>
    </row>
    <row r="20" spans="2:9" x14ac:dyDescent="0.2">
      <c r="B20" s="46" t="s">
        <v>9</v>
      </c>
      <c r="C20" s="47"/>
      <c r="D20" s="47"/>
      <c r="E20" s="48"/>
      <c r="F20" s="3"/>
      <c r="G20" s="16" t="s">
        <v>0</v>
      </c>
      <c r="H20" s="35"/>
    </row>
    <row r="21" spans="2:9" x14ac:dyDescent="0.2">
      <c r="B21" s="46" t="s">
        <v>10</v>
      </c>
      <c r="C21" s="47"/>
      <c r="D21" s="47"/>
      <c r="E21" s="48"/>
      <c r="F21" s="3"/>
      <c r="G21" s="16" t="s">
        <v>0</v>
      </c>
      <c r="H21" s="35"/>
    </row>
    <row r="22" spans="2:9" x14ac:dyDescent="0.2">
      <c r="B22" s="51" t="s">
        <v>25</v>
      </c>
      <c r="C22" s="52"/>
      <c r="D22" s="52"/>
      <c r="E22" s="53"/>
      <c r="F22" s="4"/>
      <c r="G22" s="2" t="s">
        <v>3</v>
      </c>
      <c r="H22" s="35"/>
    </row>
    <row r="23" spans="2:9" ht="25.5" customHeight="1" x14ac:dyDescent="0.2">
      <c r="B23" s="68" t="s">
        <v>14</v>
      </c>
      <c r="C23" s="69"/>
      <c r="D23" s="69"/>
      <c r="E23" s="69"/>
      <c r="F23" s="69"/>
      <c r="G23" s="70"/>
      <c r="H23" s="35"/>
    </row>
    <row r="24" spans="2:9" x14ac:dyDescent="0.2">
      <c r="B24" s="65" t="s">
        <v>11</v>
      </c>
      <c r="C24" s="66"/>
      <c r="D24" s="66"/>
      <c r="E24" s="67"/>
      <c r="F24" s="17">
        <f>F20*F14+F21*F15</f>
        <v>0</v>
      </c>
      <c r="G24" s="18" t="s">
        <v>0</v>
      </c>
      <c r="H24" s="35"/>
    </row>
    <row r="25" spans="2:9" x14ac:dyDescent="0.2">
      <c r="B25" s="54" t="s">
        <v>12</v>
      </c>
      <c r="C25" s="55"/>
      <c r="D25" s="55"/>
      <c r="E25" s="56"/>
      <c r="F25" s="19">
        <f>IF(OR(G17=0,G18=0,G19=0,G22=0),0,I17+I18-I19-F24)</f>
        <v>0</v>
      </c>
      <c r="G25" s="20" t="s">
        <v>0</v>
      </c>
      <c r="H25" s="35"/>
    </row>
    <row r="26" spans="2:9" x14ac:dyDescent="0.2">
      <c r="B26" s="57" t="s">
        <v>13</v>
      </c>
      <c r="C26" s="58"/>
      <c r="D26" s="58"/>
      <c r="E26" s="59"/>
      <c r="F26" s="21">
        <f>IF(G22="un",F22*F12,F22)</f>
        <v>0</v>
      </c>
      <c r="G26" s="22" t="s">
        <v>0</v>
      </c>
      <c r="H26" s="35"/>
    </row>
    <row r="27" spans="2:9" x14ac:dyDescent="0.2">
      <c r="B27" s="63" t="str">
        <f>IF(F25&lt;0,"ERRO: Consumo de solvente inferior ou igual a zero. Verificar dados base!","")</f>
        <v/>
      </c>
      <c r="C27" s="63"/>
      <c r="D27" s="63"/>
      <c r="E27" s="63"/>
      <c r="F27" s="63"/>
      <c r="G27" s="63"/>
      <c r="H27" s="35"/>
    </row>
    <row r="28" spans="2:9" ht="18" x14ac:dyDescent="0.35">
      <c r="B28" s="23"/>
      <c r="C28" s="24" t="s">
        <v>17</v>
      </c>
      <c r="D28" s="9">
        <f>IF(OR(F26=0,F25&lt;0,G17=0,G18=0,G19=0,G22=0),0,ROUND(F25*1000/F26,1))</f>
        <v>0</v>
      </c>
      <c r="E28" s="25" t="s">
        <v>27</v>
      </c>
      <c r="F28" s="63"/>
      <c r="G28" s="63"/>
      <c r="H28" s="35"/>
    </row>
    <row r="29" spans="2:9" ht="15" x14ac:dyDescent="0.25">
      <c r="B29" s="23"/>
      <c r="C29" s="26"/>
      <c r="D29" s="27"/>
      <c r="E29" s="28"/>
      <c r="F29" s="29"/>
      <c r="G29" s="29"/>
      <c r="H29" s="35"/>
    </row>
    <row r="30" spans="2:9" ht="25.5" customHeight="1" x14ac:dyDescent="0.2">
      <c r="B30" s="64" t="str">
        <f>IF(D28&gt;=20.5,"NÃO CUMPRE! O Plano de Gestão de Solventes deverá incluir proposta de medidas para a redução do consumo de solventes, a implementar durante o ano subsequente ao do Plano.","")</f>
        <v/>
      </c>
      <c r="C30" s="64"/>
      <c r="D30" s="64"/>
      <c r="E30" s="64"/>
      <c r="F30" s="64"/>
      <c r="G30" s="64"/>
      <c r="H30" s="35"/>
    </row>
    <row r="31" spans="2:9" x14ac:dyDescent="0.2">
      <c r="B31" s="10"/>
      <c r="C31" s="10"/>
      <c r="D31" s="10"/>
      <c r="E31" s="10"/>
      <c r="F31" s="10"/>
      <c r="G31" s="10"/>
      <c r="H31" s="35"/>
    </row>
    <row r="32" spans="2:9" x14ac:dyDescent="0.2">
      <c r="B32" s="62" t="s">
        <v>1</v>
      </c>
      <c r="C32" s="62"/>
      <c r="D32" s="62"/>
      <c r="E32" s="62"/>
      <c r="F32" s="62"/>
      <c r="G32" s="62"/>
      <c r="H32" s="35"/>
    </row>
    <row r="33" spans="2:8" ht="60" customHeight="1" x14ac:dyDescent="0.2">
      <c r="B33" s="60" t="s">
        <v>19</v>
      </c>
      <c r="C33" s="61"/>
      <c r="D33" s="61"/>
      <c r="E33" s="61"/>
      <c r="F33" s="61"/>
      <c r="G33" s="61"/>
      <c r="H33" s="35"/>
    </row>
    <row r="34" spans="2:8" x14ac:dyDescent="0.2">
      <c r="B34" s="42"/>
      <c r="C34" s="42"/>
      <c r="D34" s="42"/>
      <c r="E34" s="42"/>
      <c r="F34" s="42"/>
      <c r="G34" s="42"/>
      <c r="H34" s="35"/>
    </row>
  </sheetData>
  <sheetProtection algorithmName="SHA-512" hashValue="qcyJ0g6n1bJclBPPyAmWKTq+spkK+Sp6ooJFKKcQjYTfcji93jn9CiN5J4/L3bZnsD1KkKbjzyp993hOMEcN8g==" saltValue="/qxxN7zL7UmKELbmpy75JQ==" spinCount="100000" sheet="1" objects="1" scenarios="1"/>
  <mergeCells count="31">
    <mergeCell ref="B8:G8"/>
    <mergeCell ref="B22:E22"/>
    <mergeCell ref="B21:E21"/>
    <mergeCell ref="B20:E20"/>
    <mergeCell ref="B19:E19"/>
    <mergeCell ref="B18:E18"/>
    <mergeCell ref="B14:E14"/>
    <mergeCell ref="B15:E15"/>
    <mergeCell ref="B16:G16"/>
    <mergeCell ref="B11:G11"/>
    <mergeCell ref="B34:G34"/>
    <mergeCell ref="B17:E17"/>
    <mergeCell ref="B12:E12"/>
    <mergeCell ref="B13:E13"/>
    <mergeCell ref="B9:G9"/>
    <mergeCell ref="B25:E25"/>
    <mergeCell ref="B26:E26"/>
    <mergeCell ref="B33:G33"/>
    <mergeCell ref="B32:G32"/>
    <mergeCell ref="F28:G28"/>
    <mergeCell ref="B30:G30"/>
    <mergeCell ref="B27:G27"/>
    <mergeCell ref="B24:E24"/>
    <mergeCell ref="B23:G23"/>
    <mergeCell ref="A7:H7"/>
    <mergeCell ref="A1:H1"/>
    <mergeCell ref="A2:H2"/>
    <mergeCell ref="A3:H3"/>
    <mergeCell ref="A4:H4"/>
    <mergeCell ref="A6:H6"/>
    <mergeCell ref="A5:H5"/>
  </mergeCells>
  <conditionalFormatting sqref="D28:D29">
    <cfRule type="cellIs" dxfId="4" priority="5" operator="greaterThanOrEqual">
      <formula>20.5</formula>
    </cfRule>
  </conditionalFormatting>
  <conditionalFormatting sqref="F28:G29">
    <cfRule type="containsText" dxfId="3" priority="3" operator="containsText" text="NÃO CUMPRE">
      <formula>NOT(ISERROR(SEARCH("NÃO CUMPRE",F28)))</formula>
    </cfRule>
    <cfRule type="cellIs" dxfId="2" priority="4" operator="equal">
      <formula>"""NÃO CUMPRE"""</formula>
    </cfRule>
  </conditionalFormatting>
  <conditionalFormatting sqref="F25">
    <cfRule type="cellIs" dxfId="1" priority="2" operator="lessThan">
      <formula>0</formula>
    </cfRule>
  </conditionalFormatting>
  <conditionalFormatting sqref="B30:G30">
    <cfRule type="containsText" dxfId="0" priority="1" operator="containsText" text="NÃO CUMPRE! O Plano de Gestão de Solventes deverá incluir proposta de medidas para a redução do consumo de solventes, a implementar durante o ano subsequente ao do Plano.">
      <formula>NOT(ISERROR(SEARCH("NÃO CUMPRE! O Plano de Gestão de Solventes deverá incluir proposta de medidas para a redução do consumo de solventes, a implementar durante o ano subsequente ao do Plano.",B30)))</formula>
    </cfRule>
  </conditionalFormatting>
  <dataValidations count="2">
    <dataValidation type="list" allowBlank="1" showInputMessage="1" showErrorMessage="1" sqref="G17:G19">
      <formula1>$I$6:$I$7</formula1>
    </dataValidation>
    <dataValidation type="list" allowBlank="1" showInputMessage="1" showErrorMessage="1" sqref="G22">
      <formula1>$I$5:$I$6</formula1>
    </dataValidation>
  </dataValidations>
  <printOptions horizontalCentered="1"/>
  <pageMargins left="0.78740157480314965" right="0.59055118110236227" top="0.39370078740157483" bottom="0.59055118110236227" header="0.31496062992125984" footer="0.31496062992125984"/>
  <pageSetup paperSize="9" scale="93" fitToHeight="9" orientation="portrait" r:id="rId1"/>
  <headerFooter>
    <oddFooter>&amp;L&amp;10Versão 1.0&amp;R&amp;10&amp;P/&amp;N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7 H 1 R U E m u v l S n A A A A + A A A A B I A H A B D b 2 5 m a W c v U G F j a 2 F n Z S 5 4 b W w g o h g A K K A U A A A A A A A A A A A A A A A A A A A A A A A A A A A A h Y 9 B D o I w F E S v Q r q n n 6 I S J Z + y c C s J i c a 4 b U q F R i g E i n A 3 F x 7 J K 0 i i q D u X M 3 m T v H n c 7 h i P V e l c V d v p 2 k S E U Y 8 4 y s g 6 0 y a P S G / P 7 p r E H F M h L y J X z g S b L h w 7 H Z H C 2 i Y E G I a B D g t a t z n 4 n s f g l O z 2 s l C V c L X p r D B S k c 8 q + 7 8 i H I 8 v G e 7 T g N E V 2 / h 0 G T C E u c Z E m y / i T 8 b U Q / g p c d u X t m 8 V b 6 y b H h D m i P B + w Z 9 Q S w M E F A A C A A g A 7 H 1 R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O x 9 U V A o i k e 4 D g A A A B E A A A A T A B w A R m 9 y b X V s Y X M v U 2 V j d G l v b j E u b S C i G A A o o B Q A A A A A A A A A A A A A A A A A A A A A A A A A A A A r T k 0 u y c z P U w i G 0 I b W A F B L A Q I t A B Q A A g A I A O x 9 U V B J r r 5 U p w A A A P g A A A A S A A A A A A A A A A A A A A A A A A A A A A B D b 2 5 m a W c v U G F j a 2 F n Z S 5 4 b W x Q S w E C L Q A U A A I A C A D s f V F Q D 8 r p q 6 Q A A A D p A A A A E w A A A A A A A A A A A A A A A A D z A A A A W 0 N v b n R l b n R f V H l w Z X N d L n h t b F B L A Q I t A B Q A A g A I A O x 9 U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A 0 c 1 t I T K U m R q s G 6 S P P n t S a A A A A A A I A A A A A A A N m A A D A A A A A E A A A A M I a u S / t 9 W Y B z o J V s j c Z M z 8 A A A A A B I A A A K A A A A A Q A A A A 2 G s 9 H Z X T e I X t r P Y S U H I j Q l A A A A B K l G W Y R 2 z s D C q e j a / y b g j E Y Y l 6 t C p J 7 F X 5 C S T g t k 3 J 7 O h o K b h 5 B A / m w q 9 K u 9 z S Q l t r q Q 7 w n u + Q R d N 8 6 I t Q a 0 j R C V n c Z 4 h z D R I 0 j k D U l 0 o Z W R Q A A A A K u j x + b V T G w 3 p g o g 1 y 8 C g o 2 h a I m g = = < / D a t a M a s h u p > 
</file>

<file path=customXml/itemProps1.xml><?xml version="1.0" encoding="utf-8"?>
<ds:datastoreItem xmlns:ds="http://schemas.openxmlformats.org/officeDocument/2006/customXml" ds:itemID="{570B790C-629F-4CB0-9BE7-787AE8B0A91E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EmissoesCOV_LavSeco</vt:lpstr>
      <vt:lpstr>EmissoesCOV_LavSeco!Área_de_Impressão</vt:lpstr>
    </vt:vector>
  </TitlesOfParts>
  <Company>Governo Regional dos Acores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André CG. Câmara</dc:creator>
  <cp:lastModifiedBy>André CG. Câmara</cp:lastModifiedBy>
  <cp:lastPrinted>2021-02-10T13:04:53Z</cp:lastPrinted>
  <dcterms:created xsi:type="dcterms:W3CDTF">2020-02-13T13:17:15Z</dcterms:created>
  <dcterms:modified xsi:type="dcterms:W3CDTF">2021-03-01T17:17:29Z</dcterms:modified>
</cp:coreProperties>
</file>